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340EC2FB-B978-493E-8F44-B0ABFD13C0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91029"/>
</workbook>
</file>

<file path=xl/calcChain.xml><?xml version="1.0" encoding="utf-8"?>
<calcChain xmlns="http://schemas.openxmlformats.org/spreadsheetml/2006/main">
  <c r="C17" i="3" l="1"/>
  <c r="C33" i="3"/>
  <c r="C36" i="3" l="1"/>
</calcChain>
</file>

<file path=xl/sharedStrings.xml><?xml version="1.0" encoding="utf-8"?>
<sst xmlns="http://schemas.openxmlformats.org/spreadsheetml/2006/main" count="53" uniqueCount="47">
  <si>
    <t>Sl No.</t>
  </si>
  <si>
    <t>Bank Name</t>
  </si>
  <si>
    <t>Deposit Amount (D)</t>
  </si>
  <si>
    <t>Advances Amount (A)</t>
  </si>
  <si>
    <t>Credit Utilize (CU)</t>
  </si>
  <si>
    <t>Investment Amount (I)</t>
  </si>
  <si>
    <t>TC + I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</si>
  <si>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</si>
  <si>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</si>
  <si>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</si>
  <si>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</si>
  <si>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</si>
  <si>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</si>
  <si>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</si>
  <si>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</si>
  <si>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</si>
  <si>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</si>
  <si>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</si>
  <si>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</si>
  <si>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</si>
  <si>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</si>
  <si>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</si>
  <si>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</si>
  <si>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</si>
  <si>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</si>
  <si>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</si>
  <si>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CDR1</t>
  </si>
  <si>
    <t>CDR2</t>
  </si>
  <si>
    <t>CDR3</t>
  </si>
  <si>
    <t>APRB</t>
  </si>
  <si>
    <t>APSCB</t>
  </si>
  <si>
    <t>(Amount in Rs.Lakhs)</t>
  </si>
  <si>
    <t>Total Credit (TC=A+CU)</t>
  </si>
  <si>
    <t>Co-op</t>
  </si>
  <si>
    <t>SBI</t>
  </si>
  <si>
    <t>BAND</t>
  </si>
  <si>
    <t>ICICI</t>
  </si>
  <si>
    <t>NEDFI</t>
  </si>
  <si>
    <t>RIDF</t>
  </si>
  <si>
    <t>Grand</t>
  </si>
  <si>
    <t>Small FB</t>
  </si>
  <si>
    <t>Pub</t>
  </si>
  <si>
    <t>FED</t>
  </si>
  <si>
    <t>Priv</t>
  </si>
  <si>
    <t>Banks</t>
  </si>
  <si>
    <t>No.of Branches</t>
  </si>
  <si>
    <t>Bank Wise Business and Credit Deposit Ratio of Arunachal Pradesh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</si>
</sst>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9">
    <xf numFmtId="0" fontId="0" fillId="0" borderId="0" xfId="0"/>
    <xf numFmtId="2" fontId="0" fillId="0" borderId="0" xfId="0" applyNumberFormat="1"/>
    <xf numFmtId="0" fontId="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wrapText="1"/>
    </xf>
    <xf numFmtId="0" fontId="1" fillId="0" borderId="12" xfId="0" applyFont="1" applyBorder="1" applyAlignment="1">
      <alignment horizontal="right" wrapText="1"/>
    </xf>
    <xf numFmtId="2" fontId="0" fillId="0" borderId="12" xfId="0" applyNumberFormat="1" applyBorder="1" applyAlignment="1">
      <alignment horizontal="right" wrapText="1"/>
    </xf>
    <xf numFmtId="2" fontId="1" fillId="0" borderId="12" xfId="0" applyNumberFormat="1" applyFont="1" applyBorder="1" applyAlignment="1">
      <alignment horizontal="right" wrapText="1"/>
    </xf>
    <xf numFmtId="0" fontId="0" fillId="0" borderId="12" xfId="0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12" xfId="0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0" fillId="0" borderId="0" xfId="0" applyAlignment="1">
      <alignment horizontal="left"/>
    </xf>
    <xf numFmtId="2" fontId="0" fillId="33" borderId="12" xfId="0" applyNumberFormat="1" applyFill="1" applyBorder="1" applyAlignment="1">
      <alignment horizontal="right" wrapText="1"/>
    </xf>
    <xf numFmtId="0" fontId="18" fillId="33" borderId="0" xfId="0" applyFont="1" applyFill="1" applyAlignment="1">
      <alignment horizontal="center" vertical="center"/>
    </xf>
    <xf numFmtId="0" fontId="20" fillId="0" borderId="10" xfId="0" applyFont="1" applyBorder="1" applyAlignment="1">
      <alignment horizontal="center" wrapText="1"/>
    </xf>
    <xf numFmtId="0" fontId="21" fillId="0" borderId="10" xfId="0" applyFont="1" applyBorder="1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713D5-4A25-4799-A0B6-74B78599EEFE}">
  <dimension ref="A1:L36"/>
  <sheetViews>
    <sheetView tabSelected="1" workbookViewId="0">
      <selection sqref="A1:L36"/>
    </sheetView>
  </sheetViews>
  <sheetFormatPr defaultRowHeight="14.4" x14ac:dyDescent="0.3"/>
  <cols>
    <col min="1" max="1" width="8" bestFit="1" customWidth="1"/>
    <col min="2" max="2" width="6.33203125" style="12" bestFit="1" customWidth="1"/>
    <col min="3" max="3" width="8.6640625" bestFit="1" customWidth="1"/>
    <col min="4" max="4" width="10.77734375" style="1" bestFit="1" customWidth="1"/>
    <col min="5" max="5" width="10.5546875" style="1" bestFit="1" customWidth="1"/>
    <col min="6" max="6" width="8.5546875" style="1" bestFit="1" customWidth="1"/>
    <col min="7" max="7" width="11.109375" style="1" customWidth="1"/>
    <col min="8" max="8" width="7.33203125" style="1" customWidth="1"/>
    <col min="9" max="9" width="7.77734375" style="1" customWidth="1"/>
    <col min="10" max="10" width="10.33203125" style="1" customWidth="1"/>
    <col min="11" max="11" width="10.6640625" style="1" customWidth="1"/>
    <col min="12" max="12" width="7.5546875" style="1" bestFit="1" customWidth="1"/>
  </cols>
  <sheetData>
    <row r="1" spans="1:12" ht="21.6" customHeight="1" x14ac:dyDescent="0.3">
      <c r="A1" s="14">
        <v>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9.2" customHeight="1" x14ac:dyDescent="0.35">
      <c r="A2" s="15" t="s">
        <v>46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8" customHeight="1" x14ac:dyDescent="0.3">
      <c r="A3" s="17" t="s">
        <v>31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ht="57.6" customHeight="1" x14ac:dyDescent="0.3">
      <c r="A4" s="2" t="s">
        <v>0</v>
      </c>
      <c r="B4" s="2" t="s">
        <v>1</v>
      </c>
      <c r="C4" s="2" t="s">
        <v>45</v>
      </c>
      <c r="D4" s="3" t="s">
        <v>2</v>
      </c>
      <c r="E4" s="3" t="s">
        <v>3</v>
      </c>
      <c r="F4" s="2" t="s">
        <v>4</v>
      </c>
      <c r="G4" s="3" t="s">
        <v>32</v>
      </c>
      <c r="H4" s="3" t="s">
        <v>26</v>
      </c>
      <c r="I4" s="3" t="s">
        <v>27</v>
      </c>
      <c r="J4" s="2" t="s">
        <v>5</v>
      </c>
      <c r="K4" s="3" t="s">
        <v>6</v>
      </c>
      <c r="L4" s="3" t="s">
        <v>28</v>
      </c>
    </row>
    <row r="5" spans="1:12" x14ac:dyDescent="0.3">
      <c r="A5" s="4">
        <v>1</v>
      </c>
      <c r="B5" s="10" t="s">
        <v>7</v>
      </c>
      <c r="C5" s="8">
        <v>8</v>
      </c>
      <c r="D5" s="6">
        <v>234041.87</v>
      </c>
      <c r="E5" s="6">
        <v>66549.13</v>
      </c>
      <c r="F5" s="6">
        <v>0</v>
      </c>
      <c r="G5" s="6">
        <v>66549.13</v>
      </c>
      <c r="H5" s="6">
        <v>28.43</v>
      </c>
      <c r="I5" s="6">
        <v>28.43</v>
      </c>
      <c r="J5" s="6">
        <v>0</v>
      </c>
      <c r="K5" s="6">
        <v>66549.13</v>
      </c>
      <c r="L5" s="6">
        <v>28.43</v>
      </c>
    </row>
    <row r="6" spans="1:12" x14ac:dyDescent="0.3">
      <c r="A6" s="4">
        <v>2</v>
      </c>
      <c r="B6" s="10" t="s">
        <v>8</v>
      </c>
      <c r="C6" s="8">
        <v>5</v>
      </c>
      <c r="D6" s="6">
        <v>36696</v>
      </c>
      <c r="E6" s="6">
        <v>11116</v>
      </c>
      <c r="F6" s="6">
        <v>0</v>
      </c>
      <c r="G6" s="6">
        <v>11116</v>
      </c>
      <c r="H6" s="6">
        <v>30.29</v>
      </c>
      <c r="I6" s="6">
        <v>30.29</v>
      </c>
      <c r="J6" s="6">
        <v>0</v>
      </c>
      <c r="K6" s="6">
        <v>11116</v>
      </c>
      <c r="L6" s="6">
        <v>30.29</v>
      </c>
    </row>
    <row r="7" spans="1:12" x14ac:dyDescent="0.3">
      <c r="A7" s="4">
        <v>3</v>
      </c>
      <c r="B7" s="10" t="s">
        <v>9</v>
      </c>
      <c r="C7" s="8">
        <v>3</v>
      </c>
      <c r="D7" s="6">
        <v>27783.94</v>
      </c>
      <c r="E7" s="6">
        <v>7767.22</v>
      </c>
      <c r="F7" s="6">
        <v>0</v>
      </c>
      <c r="G7" s="6">
        <v>7767.22</v>
      </c>
      <c r="H7" s="6">
        <v>27.96</v>
      </c>
      <c r="I7" s="6">
        <v>27.96</v>
      </c>
      <c r="J7" s="6">
        <v>0</v>
      </c>
      <c r="K7" s="6">
        <v>7767.22</v>
      </c>
      <c r="L7" s="6">
        <v>27.96</v>
      </c>
    </row>
    <row r="8" spans="1:12" x14ac:dyDescent="0.3">
      <c r="A8" s="4">
        <v>4</v>
      </c>
      <c r="B8" s="10" t="s">
        <v>10</v>
      </c>
      <c r="C8" s="8">
        <v>11</v>
      </c>
      <c r="D8" s="6">
        <v>79175.649999999994</v>
      </c>
      <c r="E8" s="6">
        <v>25681.279999999999</v>
      </c>
      <c r="F8" s="6">
        <v>0</v>
      </c>
      <c r="G8" s="6">
        <v>25681.279999999999</v>
      </c>
      <c r="H8" s="6">
        <v>32.44</v>
      </c>
      <c r="I8" s="6">
        <v>32.44</v>
      </c>
      <c r="J8" s="6">
        <v>0</v>
      </c>
      <c r="K8" s="6">
        <v>25681.279999999999</v>
      </c>
      <c r="L8" s="6">
        <v>32.44</v>
      </c>
    </row>
    <row r="9" spans="1:12" x14ac:dyDescent="0.3">
      <c r="A9" s="4">
        <v>5</v>
      </c>
      <c r="B9" s="10" t="s">
        <v>11</v>
      </c>
      <c r="C9" s="8">
        <v>8</v>
      </c>
      <c r="D9" s="6">
        <v>40613.17</v>
      </c>
      <c r="E9" s="6">
        <v>9447.07</v>
      </c>
      <c r="F9" s="6">
        <v>0</v>
      </c>
      <c r="G9" s="6">
        <v>9447.07</v>
      </c>
      <c r="H9" s="6">
        <v>23.26</v>
      </c>
      <c r="I9" s="6">
        <v>23.26</v>
      </c>
      <c r="J9" s="6">
        <v>0</v>
      </c>
      <c r="K9" s="6">
        <v>9447.07</v>
      </c>
      <c r="L9" s="6">
        <v>23.26</v>
      </c>
    </row>
    <row r="10" spans="1:12" x14ac:dyDescent="0.3">
      <c r="A10" s="4">
        <v>6</v>
      </c>
      <c r="B10" s="10" t="s">
        <v>12</v>
      </c>
      <c r="C10" s="8">
        <v>4</v>
      </c>
      <c r="D10" s="6">
        <v>61502.2</v>
      </c>
      <c r="E10" s="6">
        <v>25060</v>
      </c>
      <c r="F10" s="6">
        <v>0</v>
      </c>
      <c r="G10" s="6">
        <v>25060</v>
      </c>
      <c r="H10" s="6">
        <v>40.75</v>
      </c>
      <c r="I10" s="6">
        <v>40.75</v>
      </c>
      <c r="J10" s="6">
        <v>0</v>
      </c>
      <c r="K10" s="6">
        <v>25060</v>
      </c>
      <c r="L10" s="6">
        <v>40.75</v>
      </c>
    </row>
    <row r="11" spans="1:12" x14ac:dyDescent="0.3">
      <c r="A11" s="4">
        <v>7</v>
      </c>
      <c r="B11" s="10" t="s">
        <v>13</v>
      </c>
      <c r="C11" s="8">
        <v>1</v>
      </c>
      <c r="D11" s="6">
        <v>2792.25</v>
      </c>
      <c r="E11" s="6">
        <v>2630.8</v>
      </c>
      <c r="F11" s="6">
        <v>0</v>
      </c>
      <c r="G11" s="6">
        <v>2630.8</v>
      </c>
      <c r="H11" s="6">
        <v>94.22</v>
      </c>
      <c r="I11" s="6">
        <v>94.22</v>
      </c>
      <c r="J11" s="6">
        <v>0</v>
      </c>
      <c r="K11" s="6">
        <v>2630.8</v>
      </c>
      <c r="L11" s="6">
        <v>94.22</v>
      </c>
    </row>
    <row r="12" spans="1:12" x14ac:dyDescent="0.3">
      <c r="A12" s="4">
        <v>8</v>
      </c>
      <c r="B12" s="10" t="s">
        <v>14</v>
      </c>
      <c r="C12" s="8">
        <v>11</v>
      </c>
      <c r="D12" s="6">
        <v>64223.15</v>
      </c>
      <c r="E12" s="6">
        <v>29894.38</v>
      </c>
      <c r="F12" s="6">
        <v>0</v>
      </c>
      <c r="G12" s="6">
        <v>29894.38</v>
      </c>
      <c r="H12" s="6">
        <v>46.55</v>
      </c>
      <c r="I12" s="6">
        <v>46.55</v>
      </c>
      <c r="J12" s="6">
        <v>0</v>
      </c>
      <c r="K12" s="6">
        <v>29894.38</v>
      </c>
      <c r="L12" s="6">
        <v>46.55</v>
      </c>
    </row>
    <row r="13" spans="1:12" x14ac:dyDescent="0.3">
      <c r="A13" s="4">
        <v>9</v>
      </c>
      <c r="B13" s="10" t="s">
        <v>15</v>
      </c>
      <c r="C13" s="8">
        <v>1</v>
      </c>
      <c r="D13" s="6">
        <v>10645.85</v>
      </c>
      <c r="E13" s="6">
        <v>2380.64</v>
      </c>
      <c r="F13" s="6">
        <v>0</v>
      </c>
      <c r="G13" s="6">
        <v>2380.64</v>
      </c>
      <c r="H13" s="6">
        <v>22.36</v>
      </c>
      <c r="I13" s="6">
        <v>22.36</v>
      </c>
      <c r="J13" s="6">
        <v>0</v>
      </c>
      <c r="K13" s="6">
        <v>2380.64</v>
      </c>
      <c r="L13" s="6">
        <v>22.36</v>
      </c>
    </row>
    <row r="14" spans="1:12" x14ac:dyDescent="0.3">
      <c r="A14" s="4">
        <v>10</v>
      </c>
      <c r="B14" s="10" t="s">
        <v>34</v>
      </c>
      <c r="C14" s="8">
        <v>67</v>
      </c>
      <c r="D14" s="6">
        <v>1996304.39</v>
      </c>
      <c r="E14" s="6">
        <v>714129.71</v>
      </c>
      <c r="F14" s="6">
        <v>15123</v>
      </c>
      <c r="G14" s="6">
        <v>729252.71</v>
      </c>
      <c r="H14" s="6">
        <v>35.770000000000003</v>
      </c>
      <c r="I14" s="6">
        <v>36.53</v>
      </c>
      <c r="J14" s="6">
        <v>162473</v>
      </c>
      <c r="K14" s="6">
        <v>891725.71</v>
      </c>
      <c r="L14" s="6">
        <v>44.67</v>
      </c>
    </row>
    <row r="15" spans="1:12" x14ac:dyDescent="0.3">
      <c r="A15" s="4">
        <v>11</v>
      </c>
      <c r="B15" s="10" t="s">
        <v>16</v>
      </c>
      <c r="C15" s="8">
        <v>3</v>
      </c>
      <c r="D15" s="6">
        <v>18161.86</v>
      </c>
      <c r="E15" s="6">
        <v>12486</v>
      </c>
      <c r="F15" s="6">
        <v>0</v>
      </c>
      <c r="G15" s="6">
        <v>12486</v>
      </c>
      <c r="H15" s="6">
        <v>68.75</v>
      </c>
      <c r="I15" s="6">
        <v>68.75</v>
      </c>
      <c r="J15" s="6">
        <v>0</v>
      </c>
      <c r="K15" s="6">
        <v>12486</v>
      </c>
      <c r="L15" s="6">
        <v>68.75</v>
      </c>
    </row>
    <row r="16" spans="1:12" x14ac:dyDescent="0.3">
      <c r="A16" s="4">
        <v>12</v>
      </c>
      <c r="B16" s="10" t="s">
        <v>17</v>
      </c>
      <c r="C16" s="8">
        <v>1</v>
      </c>
      <c r="D16" s="6">
        <v>20997.56</v>
      </c>
      <c r="E16" s="6">
        <v>2538.89</v>
      </c>
      <c r="F16" s="6">
        <v>0</v>
      </c>
      <c r="G16" s="6">
        <v>2538.89</v>
      </c>
      <c r="H16" s="6">
        <v>12.09</v>
      </c>
      <c r="I16" s="6">
        <v>12.09</v>
      </c>
      <c r="J16" s="6">
        <v>0</v>
      </c>
      <c r="K16" s="6">
        <v>2538.89</v>
      </c>
      <c r="L16" s="6">
        <v>12.09</v>
      </c>
    </row>
    <row r="17" spans="1:12" x14ac:dyDescent="0.3">
      <c r="A17" s="5" t="s">
        <v>41</v>
      </c>
      <c r="B17" s="11" t="s">
        <v>18</v>
      </c>
      <c r="C17" s="9">
        <f>SUM(C5:C16)</f>
        <v>123</v>
      </c>
      <c r="D17" s="7">
        <v>2592937.89</v>
      </c>
      <c r="E17" s="7">
        <v>909681.12</v>
      </c>
      <c r="F17" s="7">
        <v>15123</v>
      </c>
      <c r="G17" s="7">
        <v>924804.12</v>
      </c>
      <c r="H17" s="7">
        <v>35.08</v>
      </c>
      <c r="I17" s="7">
        <v>35.67</v>
      </c>
      <c r="J17" s="7">
        <v>162473</v>
      </c>
      <c r="K17" s="7">
        <v>1087277.1200000001</v>
      </c>
      <c r="L17" s="7">
        <v>41.93</v>
      </c>
    </row>
    <row r="18" spans="1:12" x14ac:dyDescent="0.3">
      <c r="A18" s="4">
        <v>1</v>
      </c>
      <c r="B18" s="10" t="s">
        <v>19</v>
      </c>
      <c r="C18" s="8">
        <v>14</v>
      </c>
      <c r="D18" s="6">
        <v>93407.37</v>
      </c>
      <c r="E18" s="6">
        <v>29998.68</v>
      </c>
      <c r="F18" s="6">
        <v>0</v>
      </c>
      <c r="G18" s="6">
        <v>29998.68</v>
      </c>
      <c r="H18" s="6">
        <v>32.119999999999997</v>
      </c>
      <c r="I18" s="6">
        <v>32.119999999999997</v>
      </c>
      <c r="J18" s="6">
        <v>0</v>
      </c>
      <c r="K18" s="6">
        <v>29998.68</v>
      </c>
      <c r="L18" s="6">
        <v>32.119999999999997</v>
      </c>
    </row>
    <row r="19" spans="1:12" x14ac:dyDescent="0.3">
      <c r="A19" s="4">
        <v>2</v>
      </c>
      <c r="B19" s="10" t="s">
        <v>35</v>
      </c>
      <c r="C19" s="8">
        <v>1</v>
      </c>
      <c r="D19" s="6">
        <v>10508</v>
      </c>
      <c r="E19" s="6">
        <v>90</v>
      </c>
      <c r="F19" s="6">
        <v>0</v>
      </c>
      <c r="G19" s="6">
        <v>90</v>
      </c>
      <c r="H19" s="6">
        <v>0.86</v>
      </c>
      <c r="I19" s="6">
        <v>0.86</v>
      </c>
      <c r="J19" s="6">
        <v>0</v>
      </c>
      <c r="K19" s="6">
        <v>90</v>
      </c>
      <c r="L19" s="6">
        <v>0.86</v>
      </c>
    </row>
    <row r="20" spans="1:12" x14ac:dyDescent="0.3">
      <c r="A20" s="4">
        <v>3</v>
      </c>
      <c r="B20" s="10" t="s">
        <v>42</v>
      </c>
      <c r="C20" s="8">
        <v>2</v>
      </c>
      <c r="D20" s="6">
        <v>3623.06</v>
      </c>
      <c r="E20" s="6">
        <v>2003.97</v>
      </c>
      <c r="F20" s="6">
        <v>0</v>
      </c>
      <c r="G20" s="6">
        <v>2003.97</v>
      </c>
      <c r="H20" s="6">
        <v>55.31</v>
      </c>
      <c r="I20" s="6">
        <v>55.31</v>
      </c>
      <c r="J20" s="6">
        <v>0</v>
      </c>
      <c r="K20" s="6">
        <v>2003.97</v>
      </c>
      <c r="L20" s="6">
        <v>55.31</v>
      </c>
    </row>
    <row r="21" spans="1:12" x14ac:dyDescent="0.3">
      <c r="A21" s="4">
        <v>4</v>
      </c>
      <c r="B21" s="10" t="s">
        <v>20</v>
      </c>
      <c r="C21" s="8">
        <v>17</v>
      </c>
      <c r="D21" s="6">
        <v>205386.83</v>
      </c>
      <c r="E21" s="6">
        <v>45045.43</v>
      </c>
      <c r="F21" s="6">
        <v>0</v>
      </c>
      <c r="G21" s="6">
        <v>45045.43</v>
      </c>
      <c r="H21" s="6">
        <v>21.93</v>
      </c>
      <c r="I21" s="6">
        <v>21.93</v>
      </c>
      <c r="J21" s="6">
        <v>0</v>
      </c>
      <c r="K21" s="6">
        <v>45045.43</v>
      </c>
      <c r="L21" s="6">
        <v>21.93</v>
      </c>
    </row>
    <row r="22" spans="1:12" x14ac:dyDescent="0.3">
      <c r="A22" s="4">
        <v>5</v>
      </c>
      <c r="B22" s="10" t="s">
        <v>36</v>
      </c>
      <c r="C22" s="8">
        <v>16</v>
      </c>
      <c r="D22" s="6">
        <v>157564.41</v>
      </c>
      <c r="E22" s="6">
        <v>44330.61</v>
      </c>
      <c r="F22" s="6">
        <v>0</v>
      </c>
      <c r="G22" s="6">
        <v>44330.61</v>
      </c>
      <c r="H22" s="6">
        <v>28.13</v>
      </c>
      <c r="I22" s="6">
        <v>28.13</v>
      </c>
      <c r="J22" s="6">
        <v>0</v>
      </c>
      <c r="K22" s="6">
        <v>44330.61</v>
      </c>
      <c r="L22" s="6">
        <v>28.13</v>
      </c>
    </row>
    <row r="23" spans="1:12" x14ac:dyDescent="0.3">
      <c r="A23" s="4">
        <v>6</v>
      </c>
      <c r="B23" s="10" t="s">
        <v>21</v>
      </c>
      <c r="C23" s="8">
        <v>3</v>
      </c>
      <c r="D23" s="6">
        <v>16010</v>
      </c>
      <c r="E23" s="6">
        <v>7416.58</v>
      </c>
      <c r="F23" s="6">
        <v>0</v>
      </c>
      <c r="G23" s="6">
        <v>7416.58</v>
      </c>
      <c r="H23" s="6">
        <v>46.32</v>
      </c>
      <c r="I23" s="6">
        <v>46.32</v>
      </c>
      <c r="J23" s="6">
        <v>0</v>
      </c>
      <c r="K23" s="6">
        <v>7416.58</v>
      </c>
      <c r="L23" s="6">
        <v>46.32</v>
      </c>
    </row>
    <row r="24" spans="1:12" x14ac:dyDescent="0.3">
      <c r="A24" s="4">
        <v>7</v>
      </c>
      <c r="B24" s="10" t="s">
        <v>22</v>
      </c>
      <c r="C24" s="8">
        <v>2</v>
      </c>
      <c r="D24" s="6">
        <v>37942.720000000001</v>
      </c>
      <c r="E24" s="6">
        <v>190.67</v>
      </c>
      <c r="F24" s="6">
        <v>0</v>
      </c>
      <c r="G24" s="6">
        <v>190.67</v>
      </c>
      <c r="H24" s="6">
        <v>0.5</v>
      </c>
      <c r="I24" s="6">
        <v>0.5</v>
      </c>
      <c r="J24" s="6">
        <v>0</v>
      </c>
      <c r="K24" s="6">
        <v>190.67</v>
      </c>
      <c r="L24" s="6">
        <v>0.5</v>
      </c>
    </row>
    <row r="25" spans="1:12" x14ac:dyDescent="0.3">
      <c r="A25" s="4">
        <v>8</v>
      </c>
      <c r="B25" s="10" t="s">
        <v>24</v>
      </c>
      <c r="C25" s="8">
        <v>2</v>
      </c>
      <c r="D25" s="6">
        <v>38378.39</v>
      </c>
      <c r="E25" s="6">
        <v>6927.88</v>
      </c>
      <c r="F25" s="6">
        <v>0</v>
      </c>
      <c r="G25" s="6">
        <v>6927.88</v>
      </c>
      <c r="H25" s="6">
        <v>18.05</v>
      </c>
      <c r="I25" s="6">
        <v>18.05</v>
      </c>
      <c r="J25" s="6">
        <v>0</v>
      </c>
      <c r="K25" s="6">
        <v>6927.88</v>
      </c>
      <c r="L25" s="6">
        <v>18.05</v>
      </c>
    </row>
    <row r="26" spans="1:12" x14ac:dyDescent="0.3">
      <c r="A26" s="5" t="s">
        <v>43</v>
      </c>
      <c r="B26" s="11" t="s">
        <v>18</v>
      </c>
      <c r="C26" s="9">
        <v>57</v>
      </c>
      <c r="D26" s="7">
        <v>562820.78</v>
      </c>
      <c r="E26" s="7">
        <v>136003.82</v>
      </c>
      <c r="F26" s="7">
        <v>0</v>
      </c>
      <c r="G26" s="7">
        <v>136003.82</v>
      </c>
      <c r="H26" s="7">
        <v>24.16</v>
      </c>
      <c r="I26" s="7">
        <v>24.16</v>
      </c>
      <c r="J26" s="7">
        <v>0</v>
      </c>
      <c r="K26" s="7">
        <v>136003.82</v>
      </c>
      <c r="L26" s="7">
        <v>24.16</v>
      </c>
    </row>
    <row r="27" spans="1:12" x14ac:dyDescent="0.3">
      <c r="A27" s="4">
        <v>1</v>
      </c>
      <c r="B27" s="10" t="s">
        <v>23</v>
      </c>
      <c r="C27" s="8">
        <v>4</v>
      </c>
      <c r="D27" s="6">
        <v>3712.29</v>
      </c>
      <c r="E27" s="6">
        <v>1096.22</v>
      </c>
      <c r="F27" s="6">
        <v>0</v>
      </c>
      <c r="G27" s="6">
        <v>1096.22</v>
      </c>
      <c r="H27" s="13">
        <v>29.53</v>
      </c>
      <c r="I27" s="6">
        <v>29.53</v>
      </c>
      <c r="J27" s="6">
        <v>0</v>
      </c>
      <c r="K27" s="6">
        <v>1096.22</v>
      </c>
      <c r="L27" s="6">
        <v>29.53</v>
      </c>
    </row>
    <row r="28" spans="1:12" x14ac:dyDescent="0.3">
      <c r="A28" s="5" t="s">
        <v>40</v>
      </c>
      <c r="B28" s="11" t="s">
        <v>18</v>
      </c>
      <c r="C28" s="9">
        <v>4</v>
      </c>
      <c r="D28" s="7">
        <v>3712.29</v>
      </c>
      <c r="E28" s="7">
        <v>1096.22</v>
      </c>
      <c r="F28" s="7">
        <v>0</v>
      </c>
      <c r="G28" s="7">
        <v>1096.22</v>
      </c>
      <c r="H28" s="7">
        <v>29.53</v>
      </c>
      <c r="I28" s="7">
        <v>29.53</v>
      </c>
      <c r="J28" s="7">
        <v>0</v>
      </c>
      <c r="K28" s="7">
        <v>1096.22</v>
      </c>
      <c r="L28" s="7">
        <v>29.53</v>
      </c>
    </row>
    <row r="29" spans="1:12" x14ac:dyDescent="0.3">
      <c r="A29" s="4">
        <v>1</v>
      </c>
      <c r="B29" s="10" t="s">
        <v>29</v>
      </c>
      <c r="C29" s="8">
        <v>34</v>
      </c>
      <c r="D29" s="6">
        <v>151230.54</v>
      </c>
      <c r="E29" s="6">
        <v>51500.32</v>
      </c>
      <c r="F29" s="6">
        <v>0</v>
      </c>
      <c r="G29" s="6">
        <v>51500.32</v>
      </c>
      <c r="H29" s="6">
        <v>34.049999999999997</v>
      </c>
      <c r="I29" s="6">
        <v>34.049999999999997</v>
      </c>
      <c r="J29" s="13">
        <v>36937.06</v>
      </c>
      <c r="K29" s="6">
        <v>88437.38</v>
      </c>
      <c r="L29" s="6">
        <v>58.48</v>
      </c>
    </row>
    <row r="30" spans="1:12" x14ac:dyDescent="0.3">
      <c r="A30" s="5" t="s">
        <v>25</v>
      </c>
      <c r="B30" s="11" t="s">
        <v>18</v>
      </c>
      <c r="C30" s="9">
        <v>34</v>
      </c>
      <c r="D30" s="7">
        <v>151230.54</v>
      </c>
      <c r="E30" s="7">
        <v>51500.32</v>
      </c>
      <c r="F30" s="7">
        <v>0</v>
      </c>
      <c r="G30" s="7">
        <v>51500.32</v>
      </c>
      <c r="H30" s="7">
        <v>34.049999999999997</v>
      </c>
      <c r="I30" s="7">
        <v>34.049999999999997</v>
      </c>
      <c r="J30" s="7">
        <v>36937.06</v>
      </c>
      <c r="K30" s="7">
        <v>88437.38</v>
      </c>
      <c r="L30" s="7">
        <v>58.48</v>
      </c>
    </row>
    <row r="31" spans="1:12" x14ac:dyDescent="0.3">
      <c r="A31" s="4">
        <v>1</v>
      </c>
      <c r="B31" s="10" t="s">
        <v>30</v>
      </c>
      <c r="C31" s="8">
        <v>37</v>
      </c>
      <c r="D31" s="6">
        <v>60122.15</v>
      </c>
      <c r="E31" s="6">
        <v>38476.26</v>
      </c>
      <c r="F31" s="6">
        <v>0</v>
      </c>
      <c r="G31" s="6">
        <v>38476.26</v>
      </c>
      <c r="H31" s="6">
        <v>64</v>
      </c>
      <c r="I31" s="6">
        <v>64</v>
      </c>
      <c r="J31" s="6">
        <v>10058.4</v>
      </c>
      <c r="K31" s="6">
        <v>48534.66</v>
      </c>
      <c r="L31" s="6">
        <v>80.73</v>
      </c>
    </row>
    <row r="32" spans="1:12" ht="17.399999999999999" customHeight="1" x14ac:dyDescent="0.3">
      <c r="A32" s="5" t="s">
        <v>33</v>
      </c>
      <c r="B32" s="11" t="s">
        <v>18</v>
      </c>
      <c r="C32" s="9">
        <v>37</v>
      </c>
      <c r="D32" s="7">
        <v>60122.15</v>
      </c>
      <c r="E32" s="7">
        <v>38476.26</v>
      </c>
      <c r="F32" s="7">
        <v>0</v>
      </c>
      <c r="G32" s="7">
        <v>38476.26</v>
      </c>
      <c r="H32" s="7">
        <v>64</v>
      </c>
      <c r="I32" s="7">
        <v>64</v>
      </c>
      <c r="J32" s="7">
        <v>10058.4</v>
      </c>
      <c r="K32" s="7">
        <v>48534.66</v>
      </c>
      <c r="L32" s="7">
        <v>80.73</v>
      </c>
    </row>
    <row r="33" spans="1:12" x14ac:dyDescent="0.3">
      <c r="A33" s="5" t="s">
        <v>44</v>
      </c>
      <c r="B33" s="11" t="s">
        <v>18</v>
      </c>
      <c r="C33" s="9">
        <f>C17+C26+C28+C30+C32</f>
        <v>255</v>
      </c>
      <c r="D33" s="7">
        <v>3370823.65</v>
      </c>
      <c r="E33" s="7">
        <v>1136757.74</v>
      </c>
      <c r="F33" s="7">
        <v>15123</v>
      </c>
      <c r="G33" s="7">
        <v>1151880.74</v>
      </c>
      <c r="H33" s="7">
        <v>33.72</v>
      </c>
      <c r="I33" s="7">
        <v>34.17</v>
      </c>
      <c r="J33" s="7">
        <v>209468.46</v>
      </c>
      <c r="K33" s="7">
        <v>1361349.2</v>
      </c>
      <c r="L33" s="7">
        <v>40.39</v>
      </c>
    </row>
    <row r="34" spans="1:12" x14ac:dyDescent="0.3">
      <c r="A34" s="4">
        <v>1</v>
      </c>
      <c r="B34" s="10" t="s">
        <v>37</v>
      </c>
      <c r="C34" s="8">
        <v>0</v>
      </c>
      <c r="D34" s="6">
        <v>0</v>
      </c>
      <c r="E34" s="6">
        <v>9392.61</v>
      </c>
      <c r="F34" s="6">
        <v>0</v>
      </c>
      <c r="G34" s="6">
        <v>9392.61</v>
      </c>
      <c r="H34" s="6"/>
      <c r="I34" s="6"/>
      <c r="J34" s="6">
        <v>0</v>
      </c>
      <c r="K34" s="6">
        <v>9392.61</v>
      </c>
      <c r="L34" s="6"/>
    </row>
    <row r="35" spans="1:12" ht="16.2" customHeight="1" x14ac:dyDescent="0.3">
      <c r="A35" s="4">
        <v>2</v>
      </c>
      <c r="B35" s="10" t="s">
        <v>38</v>
      </c>
      <c r="C35" s="8">
        <v>0</v>
      </c>
      <c r="D35" s="6">
        <v>0</v>
      </c>
      <c r="E35" s="6">
        <v>185939.01</v>
      </c>
      <c r="F35" s="6">
        <v>0</v>
      </c>
      <c r="G35" s="6">
        <v>185939.01</v>
      </c>
      <c r="H35" s="6"/>
      <c r="I35" s="6"/>
      <c r="J35" s="6">
        <v>0</v>
      </c>
      <c r="K35" s="6">
        <v>185939.01</v>
      </c>
      <c r="L35" s="6"/>
    </row>
    <row r="36" spans="1:12" x14ac:dyDescent="0.3">
      <c r="A36" s="5" t="s">
        <v>39</v>
      </c>
      <c r="B36" s="11" t="s">
        <v>18</v>
      </c>
      <c r="C36" s="9">
        <f>C17+C26+C28+C30+C32</f>
        <v>255</v>
      </c>
      <c r="D36" s="7">
        <v>3370823.65</v>
      </c>
      <c r="E36" s="7">
        <v>1332089.3600000001</v>
      </c>
      <c r="F36" s="7">
        <v>15123</v>
      </c>
      <c r="G36" s="7">
        <v>1347212.36</v>
      </c>
      <c r="H36" s="7">
        <v>39.520000000000003</v>
      </c>
      <c r="I36" s="7">
        <v>39.97</v>
      </c>
      <c r="J36" s="7">
        <v>209468.46</v>
      </c>
      <c r="K36" s="7">
        <v>1556680.82</v>
      </c>
      <c r="L36" s="7">
        <v>46.18</v>
      </c>
    </row>
  </sheetData>
  <mergeCells count="3">
    <mergeCell ref="A1:L1"/>
    <mergeCell ref="A2:L2"/>
    <mergeCell ref="A3:L3"/>
  </mergeCells>
  <printOptions gridLines="1"/>
  <pageMargins left="0.75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2025-04-30T09:15:29Z</cp:lastPrinted>
  <dcterms:created xsi:type="dcterms:W3CDTF">2020-09-18T06:54:32Z</dcterms:created>
  <dcterms:modified xsi:type="dcterms:W3CDTF">2025-04-30T09:31:22Z</dcterms:modified>
</cp:coreProperties>
</file>